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120" windowHeight="9120" activeTab="0"/>
  </bookViews>
  <sheets>
    <sheet name="Scheda 2" sheetId="1" r:id="rId1"/>
  </sheets>
  <definedNames>
    <definedName name="_xlnm.Print_Area" localSheetId="0">'Scheda 2'!$A$1:$N$56</definedName>
    <definedName name="_xlnm.Print_Titles" localSheetId="0">'Scheda 2'!$1:$12</definedName>
  </definedNames>
  <calcPr fullCalcOnLoad="1"/>
</workbook>
</file>

<file path=xl/sharedStrings.xml><?xml version="1.0" encoding="utf-8"?>
<sst xmlns="http://schemas.openxmlformats.org/spreadsheetml/2006/main" count="268" uniqueCount="127">
  <si>
    <t>Comune di Tricase</t>
  </si>
  <si>
    <r>
      <t xml:space="preserve"> </t>
    </r>
    <r>
      <rPr>
        <b/>
        <sz val="8"/>
        <rFont val="Arial"/>
        <family val="2"/>
      </rPr>
      <t xml:space="preserve">        </t>
    </r>
    <r>
      <rPr>
        <b/>
        <u val="single"/>
        <sz val="12"/>
        <rFont val="Times New Roman"/>
        <family val="1"/>
      </rPr>
      <t>Provincia di Lecce</t>
    </r>
  </si>
  <si>
    <r>
      <t xml:space="preserve">     </t>
    </r>
    <r>
      <rPr>
        <b/>
        <sz val="12"/>
        <rFont val="Times New Roman"/>
        <family val="1"/>
      </rPr>
      <t>Settore III° - Lavori Pubblici</t>
    </r>
  </si>
  <si>
    <t xml:space="preserve">      Ufficio Lavori Pubblici</t>
  </si>
  <si>
    <t>Cod. Int. Amm.ne (2)</t>
  </si>
  <si>
    <t>CODICE ISTAT</t>
  </si>
  <si>
    <t>N.      progr.     (1)</t>
  </si>
  <si>
    <t>Reg.</t>
  </si>
  <si>
    <t>Prov.</t>
  </si>
  <si>
    <t>Com.</t>
  </si>
  <si>
    <t xml:space="preserve">Tipologia (3) </t>
  </si>
  <si>
    <t>Categoria (3)</t>
  </si>
  <si>
    <t>STIMA DEI COSTI DEL PROGRAMMA</t>
  </si>
  <si>
    <t>Primo anno</t>
  </si>
  <si>
    <t>Secondo anno</t>
  </si>
  <si>
    <t>Terzo anno</t>
  </si>
  <si>
    <t>Cessione immobili</t>
  </si>
  <si>
    <t>S/N         (4)</t>
  </si>
  <si>
    <t>Apporto di Capitale Privato</t>
  </si>
  <si>
    <t>Importo</t>
  </si>
  <si>
    <t>Tipologia (5)</t>
  </si>
  <si>
    <t>TOTALE</t>
  </si>
  <si>
    <t>(1) Numero progressivo da 1 a N. a partire dalle opere del primo anno,</t>
  </si>
  <si>
    <t xml:space="preserve">(2) Eventuale codice identificativo dell'intervento attribuito dall'Amministrazione </t>
  </si>
  <si>
    <t xml:space="preserve">(4) da compilarsi solo nell'ipotesi di cui all'art.19 comma 5-ter ex L.109/94 e s.m.i. quando si tratta di intervento che si realizza </t>
  </si>
  <si>
    <t>a seguito di specifica alienazione a favore dell'appaltatore. In caso affermativo compilare la tabella 2B</t>
  </si>
  <si>
    <t>(5) Vedi Tabella 3</t>
  </si>
  <si>
    <t>Il Responsabile del Programma</t>
  </si>
  <si>
    <t>A01/01</t>
  </si>
  <si>
    <t>01</t>
  </si>
  <si>
    <t>09</t>
  </si>
  <si>
    <t>075</t>
  </si>
  <si>
    <t>088</t>
  </si>
  <si>
    <t>A02/99</t>
  </si>
  <si>
    <t>A05/09</t>
  </si>
  <si>
    <t>06</t>
  </si>
  <si>
    <t>03</t>
  </si>
  <si>
    <t>07</t>
  </si>
  <si>
    <t>08</t>
  </si>
  <si>
    <t>A05/35</t>
  </si>
  <si>
    <t>A01/04</t>
  </si>
  <si>
    <t>Lavori di restauro, risanamento conservativo, valorizzazione e fruizione del fabbricato ex ACAIT e delle aree esterne di pertinenza</t>
  </si>
  <si>
    <t>Ing. Vito FERRAMOSCA</t>
  </si>
  <si>
    <t>entrate vincolate per legge</t>
  </si>
  <si>
    <t>mutui</t>
  </si>
  <si>
    <t>trasferimenti immobili</t>
  </si>
  <si>
    <t>bilancio</t>
  </si>
  <si>
    <t>capitali privati</t>
  </si>
  <si>
    <t>05</t>
  </si>
  <si>
    <t>A06/90</t>
  </si>
  <si>
    <t>Recupero funzionale complesso immobiliare ACAIT da destinare a centro formazione e congressi</t>
  </si>
  <si>
    <t>Progetto integrato degli interventi di recupero, valorizzazione e fruizione del Castello Principe Gallone e di sistemazione delle aree di pertinenza</t>
  </si>
  <si>
    <t>Progetto integrato degli interventi di recupero, valorizzazione e fruizione dell'ex Convento dei Padri Domenicani e di sistemazione delle aree di pertinenza</t>
  </si>
  <si>
    <t xml:space="preserve">Manutenzione straordinaria strade comunali interne </t>
  </si>
  <si>
    <t xml:space="preserve">Lavori di completamento delle piazze Comi in Lucugnano </t>
  </si>
  <si>
    <t>Potenziamento delle difese foranee e adeguamento funzionale del porto di Tricase</t>
  </si>
  <si>
    <t>Completamento reti di fognatura pluviale e adeguamento recapiti finali in Lucugnano e Depressa</t>
  </si>
  <si>
    <t>Costruzione parcheggio via Pio X</t>
  </si>
  <si>
    <t>Realizzazione condotta sottomarina in località "Canale del Rio" per lo smaltimento acque reflue depurate</t>
  </si>
  <si>
    <t>Verifiche di vulnerabilità sismica e programmazione degli interventi di miglioramento della sicurezza strutturale immobile comunale adibito a sede della Caserma dei Carabinieri</t>
  </si>
  <si>
    <t>1</t>
  </si>
  <si>
    <t>A05/36</t>
  </si>
  <si>
    <t>Riqualificazione del centro storico Capoluogo e frazioni</t>
  </si>
  <si>
    <t>10</t>
  </si>
  <si>
    <t>12</t>
  </si>
  <si>
    <t>13</t>
  </si>
  <si>
    <t>14</t>
  </si>
  <si>
    <t>20</t>
  </si>
  <si>
    <t>21</t>
  </si>
  <si>
    <t>22</t>
  </si>
  <si>
    <t>24</t>
  </si>
  <si>
    <t>23</t>
  </si>
  <si>
    <t>DESCRIZIONE DELL'INTERVENTO</t>
  </si>
  <si>
    <t>Art. 12 D.L. 22-06-2012, n° 83 - Misure Urgenti per la Crescita del Paese - Riqualificazione e rigenerazione urbana del centro storico nel Capoluogo</t>
  </si>
  <si>
    <t>3</t>
  </si>
  <si>
    <t>15</t>
  </si>
  <si>
    <t>16</t>
  </si>
  <si>
    <t>17</t>
  </si>
  <si>
    <t>(3) Vedi tabella 1 e Tabella 2</t>
  </si>
  <si>
    <t>11</t>
  </si>
  <si>
    <t>A05/08</t>
  </si>
  <si>
    <t>Manutenzione straordinaria scuola elementare e media di Via Apulia</t>
  </si>
  <si>
    <t>Manutenzione straordinaria scuola  media "G. Pascoli" e media "D. Alighieri"</t>
  </si>
  <si>
    <t xml:space="preserve"> </t>
  </si>
  <si>
    <t>25</t>
  </si>
  <si>
    <t>26</t>
  </si>
  <si>
    <t xml:space="preserve">Manutenzione ordinaria immobili comunali </t>
  </si>
  <si>
    <t>2</t>
  </si>
  <si>
    <t>27</t>
  </si>
  <si>
    <t xml:space="preserve">Lavori di costuzione in project financing della nuova caserma della Guardia di Finanza in zona "Campo Verde" </t>
  </si>
  <si>
    <t>A01/02</t>
  </si>
  <si>
    <t>Costruzione nuova cappella loculi comunali ne cimitero capoluogo</t>
  </si>
  <si>
    <t>A05/30</t>
  </si>
  <si>
    <t xml:space="preserve">Interventi di recupero, restauro, valorizzazione e fruizione delle storiche grotte (complesso rupestre), delle antiche abitazione dei pescatori, delle aree esterne di pertinenza del porto di Tricase. </t>
  </si>
  <si>
    <t>Lavori di costruzione di un complesso immobileare da destinare a  casa della salute presso l'immobile comunale già sede della ASL</t>
  </si>
  <si>
    <t>Lavori di costruzione rete irrigua per il riutilizzo delle acue reflue depurate, affinate e sterilizzate  - Opere di completamento</t>
  </si>
  <si>
    <t>19</t>
  </si>
  <si>
    <t>28</t>
  </si>
  <si>
    <t>18</t>
  </si>
  <si>
    <t>Lavori di adeguamento alle norme di sicurezza edificio per scuola media G. Pascoli nel Capoluogo</t>
  </si>
  <si>
    <t>Intervento di efficientemento  energetico della Pubblica Illuminazione</t>
  </si>
  <si>
    <t>Lavori di restauro paramenti esterni e valorizzazione sala del Trono del Palazzo dei Principi Gallne</t>
  </si>
  <si>
    <t>Realizzazione e gestione impianto di compostaggio</t>
  </si>
  <si>
    <t>4</t>
  </si>
  <si>
    <t>5</t>
  </si>
  <si>
    <t>6</t>
  </si>
  <si>
    <t>7</t>
  </si>
  <si>
    <t>8</t>
  </si>
  <si>
    <t>9</t>
  </si>
  <si>
    <t>29</t>
  </si>
  <si>
    <t>Lavori di completamento rete di fognatura nera e rete idrica nel Capoluogo e frazioni</t>
  </si>
  <si>
    <t>Lavori di manutenzione straordinaria e adeguamento alle norme di sicurezza edificio per scuola media ed elementare di via Apulia nel Capoluogo</t>
  </si>
  <si>
    <t>Progetto di salvaguardia e valorizzazione di una  rete dei sentieri  nell'area SIC Costa Otranto - Santa Maria di Leuca e Bosco di Tricase"</t>
  </si>
  <si>
    <t>99</t>
  </si>
  <si>
    <t>A03/99</t>
  </si>
  <si>
    <t>A02/11</t>
  </si>
  <si>
    <t>A10/99</t>
  </si>
  <si>
    <t>SCHEDA 2: PROGRAMMA TRIENNALE DELLE OPERE PUBBLICHE 2015/2017</t>
  </si>
  <si>
    <t>02</t>
  </si>
  <si>
    <t xml:space="preserve">Lavori di adeguamento ed efficientamento energetico  dell'edificio comunale già sede distaccata del tribunale di Lecce da destinare  a sede comando compagnia carabinieri </t>
  </si>
  <si>
    <t>Realizzazione di un impianto fotovoltaico da 30KWp presso l'immobile comunale ex sede del tribunale di Tricase</t>
  </si>
  <si>
    <t>Realizzazione ed intervento di relamping presso l'immobile comunale ex sede del Tribunale di Tricase</t>
  </si>
  <si>
    <t>7a</t>
  </si>
  <si>
    <t>7b</t>
  </si>
  <si>
    <t>Tricase, lì 06/08/2015</t>
  </si>
  <si>
    <t xml:space="preserve">Sistemazione strade comunali </t>
  </si>
  <si>
    <t>8a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</si>
</sst>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[$€-2]\ * #,##0.00_-;\-[$€-2]\ * #,##0.00_-;_-[$€-2]\ * &quot;-&quot;??_-"/>
    <numFmt numFmtId="174" formatCode="0.0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_-[$€-2]\ * #,##0.00_-;\-[$€-2]\ * #,##0.00_-;_-[$€-2]\ * &quot;-&quot;??_-;_-@_-"/>
    <numFmt numFmtId="179" formatCode="#,##0.0"/>
    <numFmt numFmtId="180" formatCode="[$€-2]\ #.##000_);[Red]\([$€-2]\ #.##000\)"/>
  </numFmts>
  <fonts count="51">
    <font>
      <sz val="10"/>
      <name val="Arial"/>
      <family val="0"/>
    </font>
    <font>
      <b/>
      <sz val="14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3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wrapText="1"/>
    </xf>
    <xf numFmtId="173" fontId="12" fillId="0" borderId="10" xfId="44" applyFont="1" applyFill="1" applyBorder="1" applyAlignment="1">
      <alignment vertical="center"/>
    </xf>
    <xf numFmtId="173" fontId="11" fillId="0" borderId="0" xfId="0" applyNumberFormat="1" applyFont="1" applyFill="1" applyAlignment="1">
      <alignment/>
    </xf>
    <xf numFmtId="173" fontId="8" fillId="0" borderId="10" xfId="44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173" fontId="8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3" fontId="12" fillId="0" borderId="10" xfId="44" applyFont="1" applyFill="1" applyBorder="1" applyAlignment="1">
      <alignment vertical="center" wrapText="1"/>
    </xf>
    <xf numFmtId="173" fontId="11" fillId="0" borderId="10" xfId="44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justify" vertical="top" wrapText="1"/>
    </xf>
    <xf numFmtId="173" fontId="11" fillId="0" borderId="0" xfId="44" applyFont="1" applyFill="1" applyAlignment="1">
      <alignment/>
    </xf>
    <xf numFmtId="178" fontId="11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173" fontId="8" fillId="0" borderId="10" xfId="44" applyFont="1" applyFill="1" applyBorder="1" applyAlignment="1">
      <alignment horizontal="right" vertical="center"/>
    </xf>
    <xf numFmtId="173" fontId="12" fillId="0" borderId="10" xfId="44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73" fontId="8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3" fontId="12" fillId="0" borderId="11" xfId="44" applyFont="1" applyFill="1" applyBorder="1" applyAlignment="1">
      <alignment vertical="center"/>
    </xf>
    <xf numFmtId="8" fontId="12" fillId="0" borderId="10" xfId="0" applyNumberFormat="1" applyFont="1" applyFill="1" applyBorder="1" applyAlignment="1">
      <alignment/>
    </xf>
    <xf numFmtId="8" fontId="12" fillId="0" borderId="10" xfId="0" applyNumberFormat="1" applyFont="1" applyFill="1" applyBorder="1" applyAlignment="1">
      <alignment wrapText="1"/>
    </xf>
    <xf numFmtId="173" fontId="8" fillId="0" borderId="10" xfId="44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173" fontId="11" fillId="0" borderId="10" xfId="44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justify" vertical="center"/>
    </xf>
    <xf numFmtId="173" fontId="8" fillId="0" borderId="12" xfId="44" applyFont="1" applyFill="1" applyBorder="1" applyAlignment="1">
      <alignment vertical="center"/>
    </xf>
    <xf numFmtId="173" fontId="8" fillId="0" borderId="13" xfId="44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173" fontId="8" fillId="0" borderId="10" xfId="44" applyFont="1" applyFill="1" applyBorder="1" applyAlignment="1">
      <alignment horizontal="center" vertical="center" wrapText="1"/>
    </xf>
    <xf numFmtId="173" fontId="8" fillId="0" borderId="0" xfId="44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abSelected="1" view="pageBreakPreview" zoomScaleSheetLayoutView="100" zoomScalePageLayoutView="0" workbookViewId="0" topLeftCell="A10">
      <selection activeCell="M19" sqref="M19"/>
    </sheetView>
  </sheetViews>
  <sheetFormatPr defaultColWidth="9.140625" defaultRowHeight="12.75"/>
  <cols>
    <col min="1" max="1" width="5.00390625" style="1" customWidth="1"/>
    <col min="2" max="2" width="3.8515625" style="1" customWidth="1"/>
    <col min="3" max="3" width="5.421875" style="1" customWidth="1"/>
    <col min="4" max="6" width="5.7109375" style="1" customWidth="1"/>
    <col min="7" max="7" width="7.421875" style="1" customWidth="1"/>
    <col min="8" max="8" width="40.8515625" style="1" customWidth="1"/>
    <col min="9" max="9" width="14.57421875" style="36" customWidth="1"/>
    <col min="10" max="10" width="14.57421875" style="1" customWidth="1"/>
    <col min="11" max="11" width="15.140625" style="1" customWidth="1"/>
    <col min="12" max="12" width="6.8515625" style="1" customWidth="1"/>
    <col min="13" max="13" width="15.57421875" style="1" customWidth="1"/>
    <col min="14" max="14" width="5.7109375" style="1" customWidth="1"/>
    <col min="15" max="16384" width="9.140625" style="1" customWidth="1"/>
  </cols>
  <sheetData>
    <row r="2" spans="3:9" ht="18">
      <c r="C2" s="6" t="s">
        <v>0</v>
      </c>
      <c r="I2" s="28"/>
    </row>
    <row r="3" spans="3:9" ht="15.75">
      <c r="C3" s="7" t="s">
        <v>1</v>
      </c>
      <c r="I3" s="28"/>
    </row>
    <row r="4" spans="1:9" ht="12.75">
      <c r="A4" s="8"/>
      <c r="I4" s="28"/>
    </row>
    <row r="5" spans="3:9" ht="15.75">
      <c r="C5" s="9" t="s">
        <v>2</v>
      </c>
      <c r="I5" s="28"/>
    </row>
    <row r="6" spans="3:9" ht="12.75">
      <c r="C6" s="10" t="s">
        <v>3</v>
      </c>
      <c r="I6" s="28"/>
    </row>
    <row r="8" spans="3:9" ht="15" customHeight="1">
      <c r="C8" s="50" t="s">
        <v>117</v>
      </c>
      <c r="D8" s="50"/>
      <c r="E8" s="50"/>
      <c r="F8" s="50"/>
      <c r="G8" s="50"/>
      <c r="H8" s="50"/>
      <c r="I8" s="29"/>
    </row>
    <row r="9" s="11" customFormat="1" ht="4.5" customHeight="1" hidden="1">
      <c r="I9" s="30"/>
    </row>
    <row r="10" spans="1:14" s="11" customFormat="1" ht="33" customHeight="1">
      <c r="A10" s="51" t="s">
        <v>6</v>
      </c>
      <c r="B10" s="51" t="s">
        <v>4</v>
      </c>
      <c r="C10" s="52" t="s">
        <v>5</v>
      </c>
      <c r="D10" s="52"/>
      <c r="E10" s="52"/>
      <c r="F10" s="51" t="s">
        <v>10</v>
      </c>
      <c r="G10" s="51" t="s">
        <v>11</v>
      </c>
      <c r="H10" s="51" t="s">
        <v>72</v>
      </c>
      <c r="I10" s="55" t="s">
        <v>12</v>
      </c>
      <c r="J10" s="56"/>
      <c r="K10" s="57"/>
      <c r="L10" s="14" t="s">
        <v>16</v>
      </c>
      <c r="M10" s="51" t="s">
        <v>18</v>
      </c>
      <c r="N10" s="51"/>
    </row>
    <row r="11" spans="1:14" s="11" customFormat="1" ht="11.25" customHeight="1">
      <c r="A11" s="51"/>
      <c r="B11" s="51"/>
      <c r="C11" s="52" t="s">
        <v>7</v>
      </c>
      <c r="D11" s="52" t="s">
        <v>8</v>
      </c>
      <c r="E11" s="52" t="s">
        <v>9</v>
      </c>
      <c r="F11" s="51"/>
      <c r="G11" s="51"/>
      <c r="H11" s="51"/>
      <c r="I11" s="58" t="s">
        <v>13</v>
      </c>
      <c r="J11" s="52" t="s">
        <v>14</v>
      </c>
      <c r="K11" s="52" t="s">
        <v>15</v>
      </c>
      <c r="L11" s="53" t="s">
        <v>17</v>
      </c>
      <c r="M11" s="53" t="s">
        <v>19</v>
      </c>
      <c r="N11" s="53" t="s">
        <v>20</v>
      </c>
    </row>
    <row r="12" spans="1:14" s="11" customFormat="1" ht="16.5" customHeight="1">
      <c r="A12" s="51"/>
      <c r="B12" s="51"/>
      <c r="C12" s="52"/>
      <c r="D12" s="52"/>
      <c r="E12" s="52"/>
      <c r="F12" s="51"/>
      <c r="G12" s="51"/>
      <c r="H12" s="51"/>
      <c r="I12" s="58"/>
      <c r="J12" s="52"/>
      <c r="K12" s="52"/>
      <c r="L12" s="54"/>
      <c r="M12" s="54"/>
      <c r="N12" s="54"/>
    </row>
    <row r="13" spans="1:14" s="5" customFormat="1" ht="24.75" customHeight="1">
      <c r="A13" s="2" t="s">
        <v>60</v>
      </c>
      <c r="B13" s="3"/>
      <c r="C13" s="2" t="s">
        <v>30</v>
      </c>
      <c r="D13" s="2" t="s">
        <v>31</v>
      </c>
      <c r="E13" s="2" t="s">
        <v>32</v>
      </c>
      <c r="F13" s="2" t="s">
        <v>35</v>
      </c>
      <c r="G13" s="2" t="s">
        <v>34</v>
      </c>
      <c r="H13" s="43" t="s">
        <v>86</v>
      </c>
      <c r="I13" s="31">
        <v>100000</v>
      </c>
      <c r="J13" s="31"/>
      <c r="K13" s="15"/>
      <c r="L13" s="4"/>
      <c r="M13" s="22"/>
      <c r="N13" s="4"/>
    </row>
    <row r="14" spans="1:14" s="5" customFormat="1" ht="24.75" customHeight="1">
      <c r="A14" s="2" t="s">
        <v>87</v>
      </c>
      <c r="B14" s="3"/>
      <c r="C14" s="2" t="s">
        <v>30</v>
      </c>
      <c r="D14" s="2" t="s">
        <v>31</v>
      </c>
      <c r="E14" s="2" t="s">
        <v>32</v>
      </c>
      <c r="F14" s="2" t="s">
        <v>37</v>
      </c>
      <c r="G14" s="2" t="s">
        <v>28</v>
      </c>
      <c r="H14" s="13" t="s">
        <v>53</v>
      </c>
      <c r="I14" s="31">
        <v>50000</v>
      </c>
      <c r="J14" s="31"/>
      <c r="K14" s="15"/>
      <c r="L14" s="4"/>
      <c r="M14" s="22"/>
      <c r="N14" s="4"/>
    </row>
    <row r="15" spans="1:14" s="5" customFormat="1" ht="30" customHeight="1">
      <c r="A15" s="2" t="s">
        <v>74</v>
      </c>
      <c r="B15" s="3"/>
      <c r="C15" s="2" t="s">
        <v>30</v>
      </c>
      <c r="D15" s="2" t="s">
        <v>31</v>
      </c>
      <c r="E15" s="2" t="s">
        <v>32</v>
      </c>
      <c r="F15" s="2" t="s">
        <v>38</v>
      </c>
      <c r="G15" s="2" t="s">
        <v>28</v>
      </c>
      <c r="H15" s="13" t="s">
        <v>54</v>
      </c>
      <c r="I15" s="44">
        <v>80000</v>
      </c>
      <c r="J15" s="15"/>
      <c r="K15" s="31"/>
      <c r="L15" s="4"/>
      <c r="M15" s="22"/>
      <c r="N15" s="4"/>
    </row>
    <row r="16" spans="1:14" s="5" customFormat="1" ht="30" customHeight="1">
      <c r="A16" s="2" t="s">
        <v>103</v>
      </c>
      <c r="B16" s="3"/>
      <c r="C16" s="2" t="s">
        <v>30</v>
      </c>
      <c r="D16" s="2" t="s">
        <v>31</v>
      </c>
      <c r="E16" s="2" t="s">
        <v>32</v>
      </c>
      <c r="F16" s="2" t="s">
        <v>37</v>
      </c>
      <c r="G16" s="2" t="s">
        <v>80</v>
      </c>
      <c r="H16" s="13" t="s">
        <v>81</v>
      </c>
      <c r="I16" s="31">
        <v>150000</v>
      </c>
      <c r="J16" s="38"/>
      <c r="K16" s="39"/>
      <c r="L16" s="4"/>
      <c r="M16" s="22"/>
      <c r="N16" s="23"/>
    </row>
    <row r="17" spans="1:14" s="5" customFormat="1" ht="35.25" customHeight="1">
      <c r="A17" s="2" t="s">
        <v>104</v>
      </c>
      <c r="B17" s="3"/>
      <c r="C17" s="2" t="s">
        <v>30</v>
      </c>
      <c r="D17" s="2" t="s">
        <v>31</v>
      </c>
      <c r="E17" s="2" t="s">
        <v>32</v>
      </c>
      <c r="F17" s="2" t="s">
        <v>37</v>
      </c>
      <c r="G17" s="2" t="s">
        <v>80</v>
      </c>
      <c r="H17" s="13" t="s">
        <v>82</v>
      </c>
      <c r="I17" s="31">
        <v>135000</v>
      </c>
      <c r="J17" s="38"/>
      <c r="K17" s="39"/>
      <c r="L17" s="4"/>
      <c r="M17" s="22"/>
      <c r="N17" s="23"/>
    </row>
    <row r="18" spans="1:14" s="5" customFormat="1" ht="29.25" customHeight="1">
      <c r="A18" s="2" t="s">
        <v>105</v>
      </c>
      <c r="B18" s="3"/>
      <c r="C18" s="2" t="s">
        <v>30</v>
      </c>
      <c r="D18" s="2" t="s">
        <v>31</v>
      </c>
      <c r="E18" s="2" t="s">
        <v>32</v>
      </c>
      <c r="F18" s="2" t="s">
        <v>29</v>
      </c>
      <c r="G18" s="2" t="s">
        <v>34</v>
      </c>
      <c r="H18" s="13" t="s">
        <v>91</v>
      </c>
      <c r="I18" s="31">
        <v>135000</v>
      </c>
      <c r="K18" s="37"/>
      <c r="L18" s="4"/>
      <c r="M18" s="22"/>
      <c r="N18" s="4"/>
    </row>
    <row r="19" spans="1:14" s="5" customFormat="1" ht="51">
      <c r="A19" s="2" t="s">
        <v>106</v>
      </c>
      <c r="B19" s="3"/>
      <c r="C19" s="2" t="s">
        <v>30</v>
      </c>
      <c r="D19" s="2" t="s">
        <v>31</v>
      </c>
      <c r="E19" s="2" t="s">
        <v>32</v>
      </c>
      <c r="F19" s="2" t="s">
        <v>36</v>
      </c>
      <c r="G19" s="2" t="s">
        <v>49</v>
      </c>
      <c r="H19" s="13" t="s">
        <v>93</v>
      </c>
      <c r="I19" s="31">
        <v>1150000</v>
      </c>
      <c r="J19" s="31"/>
      <c r="K19" s="15"/>
      <c r="L19" s="4"/>
      <c r="M19" s="22"/>
      <c r="N19" s="23"/>
    </row>
    <row r="20" spans="1:14" s="5" customFormat="1" ht="38.25">
      <c r="A20" s="2" t="s">
        <v>122</v>
      </c>
      <c r="B20" s="3"/>
      <c r="C20" s="2" t="s">
        <v>30</v>
      </c>
      <c r="D20" s="2" t="s">
        <v>31</v>
      </c>
      <c r="E20" s="2" t="s">
        <v>32</v>
      </c>
      <c r="F20" s="2" t="s">
        <v>29</v>
      </c>
      <c r="G20" s="2" t="s">
        <v>114</v>
      </c>
      <c r="H20" s="13" t="s">
        <v>120</v>
      </c>
      <c r="I20" s="49">
        <v>97000</v>
      </c>
      <c r="J20" s="31"/>
      <c r="K20" s="15"/>
      <c r="L20" s="4"/>
      <c r="M20" s="22"/>
      <c r="N20" s="23"/>
    </row>
    <row r="21" spans="1:14" s="5" customFormat="1" ht="38.25">
      <c r="A21" s="2" t="s">
        <v>123</v>
      </c>
      <c r="B21" s="3"/>
      <c r="C21" s="2" t="s">
        <v>30</v>
      </c>
      <c r="D21" s="2" t="s">
        <v>31</v>
      </c>
      <c r="E21" s="2" t="s">
        <v>32</v>
      </c>
      <c r="F21" s="2" t="s">
        <v>29</v>
      </c>
      <c r="G21" s="2" t="s">
        <v>114</v>
      </c>
      <c r="H21" s="13" t="s">
        <v>121</v>
      </c>
      <c r="I21" s="31">
        <v>114925</v>
      </c>
      <c r="J21" s="31"/>
      <c r="K21" s="15"/>
      <c r="L21" s="4"/>
      <c r="M21" s="22"/>
      <c r="N21" s="23"/>
    </row>
    <row r="22" spans="1:14" s="5" customFormat="1" ht="38.25">
      <c r="A22" s="2" t="s">
        <v>107</v>
      </c>
      <c r="B22" s="3"/>
      <c r="C22" s="2" t="s">
        <v>30</v>
      </c>
      <c r="D22" s="2" t="s">
        <v>31</v>
      </c>
      <c r="E22" s="2" t="s">
        <v>32</v>
      </c>
      <c r="F22" s="2" t="s">
        <v>38</v>
      </c>
      <c r="G22" s="2" t="s">
        <v>33</v>
      </c>
      <c r="H22" s="13" t="s">
        <v>95</v>
      </c>
      <c r="J22" s="31">
        <v>620000</v>
      </c>
      <c r="K22" s="21"/>
      <c r="L22" s="41"/>
      <c r="M22" s="42"/>
      <c r="N22" s="23"/>
    </row>
    <row r="23" spans="1:14" s="5" customFormat="1" ht="12.75">
      <c r="A23" s="2" t="s">
        <v>126</v>
      </c>
      <c r="B23" s="3"/>
      <c r="C23" s="2" t="s">
        <v>30</v>
      </c>
      <c r="D23" s="2" t="s">
        <v>31</v>
      </c>
      <c r="E23" s="2" t="s">
        <v>32</v>
      </c>
      <c r="F23" s="2" t="s">
        <v>37</v>
      </c>
      <c r="G23" s="2" t="s">
        <v>28</v>
      </c>
      <c r="H23" s="13" t="s">
        <v>125</v>
      </c>
      <c r="I23" s="4"/>
      <c r="J23" s="31">
        <v>300000</v>
      </c>
      <c r="K23" s="21"/>
      <c r="L23" s="41"/>
      <c r="M23" s="42"/>
      <c r="N23" s="23"/>
    </row>
    <row r="24" spans="1:14" s="5" customFormat="1" ht="33.75" customHeight="1">
      <c r="A24" s="2" t="s">
        <v>108</v>
      </c>
      <c r="B24" s="3"/>
      <c r="C24" s="2" t="s">
        <v>30</v>
      </c>
      <c r="D24" s="2" t="s">
        <v>31</v>
      </c>
      <c r="E24" s="2" t="s">
        <v>32</v>
      </c>
      <c r="F24" s="2" t="s">
        <v>37</v>
      </c>
      <c r="G24" s="2" t="s">
        <v>80</v>
      </c>
      <c r="H24" s="13" t="s">
        <v>99</v>
      </c>
      <c r="I24" s="31"/>
      <c r="J24" s="17">
        <v>335727</v>
      </c>
      <c r="K24" s="21"/>
      <c r="L24" s="41"/>
      <c r="M24" s="42"/>
      <c r="N24" s="23"/>
    </row>
    <row r="25" spans="1:14" s="5" customFormat="1" ht="44.25" customHeight="1">
      <c r="A25" s="2" t="s">
        <v>63</v>
      </c>
      <c r="B25" s="3"/>
      <c r="C25" s="2" t="s">
        <v>30</v>
      </c>
      <c r="D25" s="2" t="s">
        <v>31</v>
      </c>
      <c r="E25" s="2" t="s">
        <v>32</v>
      </c>
      <c r="F25" s="2" t="s">
        <v>37</v>
      </c>
      <c r="G25" s="2" t="s">
        <v>80</v>
      </c>
      <c r="H25" s="13" t="s">
        <v>111</v>
      </c>
      <c r="I25" s="31"/>
      <c r="J25" s="17">
        <v>700000</v>
      </c>
      <c r="K25" s="21"/>
      <c r="L25" s="12"/>
      <c r="M25" s="17"/>
      <c r="N25" s="24"/>
    </row>
    <row r="26" spans="1:14" s="5" customFormat="1" ht="38.25">
      <c r="A26" s="2" t="s">
        <v>79</v>
      </c>
      <c r="B26" s="3"/>
      <c r="C26" s="2" t="s">
        <v>30</v>
      </c>
      <c r="D26" s="2" t="s">
        <v>31</v>
      </c>
      <c r="E26" s="2" t="s">
        <v>32</v>
      </c>
      <c r="F26" s="2" t="s">
        <v>48</v>
      </c>
      <c r="G26" s="2" t="s">
        <v>34</v>
      </c>
      <c r="H26" s="13" t="s">
        <v>101</v>
      </c>
      <c r="I26" s="31"/>
      <c r="J26" s="17">
        <v>800000</v>
      </c>
      <c r="K26" s="21"/>
      <c r="L26" s="12"/>
      <c r="M26" s="17"/>
      <c r="N26" s="24"/>
    </row>
    <row r="27" spans="1:14" s="5" customFormat="1" ht="25.5">
      <c r="A27" s="2" t="s">
        <v>64</v>
      </c>
      <c r="B27" s="3"/>
      <c r="C27" s="2" t="s">
        <v>30</v>
      </c>
      <c r="D27" s="2" t="s">
        <v>31</v>
      </c>
      <c r="E27" s="2" t="s">
        <v>32</v>
      </c>
      <c r="F27" s="2" t="s">
        <v>38</v>
      </c>
      <c r="G27" s="2" t="s">
        <v>33</v>
      </c>
      <c r="H27" s="13" t="s">
        <v>110</v>
      </c>
      <c r="I27" s="31"/>
      <c r="J27" s="17">
        <v>460000</v>
      </c>
      <c r="K27" s="21"/>
      <c r="L27" s="12"/>
      <c r="M27" s="17"/>
      <c r="N27" s="24"/>
    </row>
    <row r="28" spans="1:14" s="5" customFormat="1" ht="38.25">
      <c r="A28" s="2" t="s">
        <v>65</v>
      </c>
      <c r="B28" s="3"/>
      <c r="C28" s="2" t="s">
        <v>30</v>
      </c>
      <c r="D28" s="2" t="s">
        <v>31</v>
      </c>
      <c r="E28" s="2" t="s">
        <v>32</v>
      </c>
      <c r="F28" s="2" t="s">
        <v>113</v>
      </c>
      <c r="G28" s="2" t="s">
        <v>115</v>
      </c>
      <c r="H28" s="13" t="s">
        <v>112</v>
      </c>
      <c r="I28" s="31"/>
      <c r="J28" s="17">
        <v>2500000</v>
      </c>
      <c r="K28" s="21"/>
      <c r="L28" s="12"/>
      <c r="M28" s="17"/>
      <c r="N28" s="24"/>
    </row>
    <row r="29" spans="1:14" s="5" customFormat="1" ht="25.5">
      <c r="A29" s="2" t="s">
        <v>66</v>
      </c>
      <c r="B29" s="3"/>
      <c r="C29" s="2" t="s">
        <v>30</v>
      </c>
      <c r="D29" s="2" t="s">
        <v>31</v>
      </c>
      <c r="E29" s="2" t="s">
        <v>32</v>
      </c>
      <c r="F29" s="2" t="s">
        <v>113</v>
      </c>
      <c r="G29" s="2" t="s">
        <v>114</v>
      </c>
      <c r="H29" s="13" t="s">
        <v>100</v>
      </c>
      <c r="I29" s="31"/>
      <c r="J29" s="17">
        <v>5000000</v>
      </c>
      <c r="K29" s="21"/>
      <c r="L29" s="12"/>
      <c r="M29" s="17">
        <v>5000000</v>
      </c>
      <c r="N29" s="24" t="s">
        <v>29</v>
      </c>
    </row>
    <row r="30" spans="1:14" s="5" customFormat="1" ht="16.5" customHeight="1">
      <c r="A30" s="2" t="s">
        <v>75</v>
      </c>
      <c r="B30" s="3"/>
      <c r="C30" s="2" t="s">
        <v>30</v>
      </c>
      <c r="D30" s="2" t="s">
        <v>31</v>
      </c>
      <c r="E30" s="2" t="s">
        <v>32</v>
      </c>
      <c r="F30" s="2" t="s">
        <v>29</v>
      </c>
      <c r="G30" s="2" t="s">
        <v>116</v>
      </c>
      <c r="H30" s="13" t="s">
        <v>102</v>
      </c>
      <c r="I30" s="31"/>
      <c r="J30" s="17">
        <v>5000000</v>
      </c>
      <c r="K30" s="21"/>
      <c r="L30" s="12"/>
      <c r="M30" s="17">
        <v>3600000</v>
      </c>
      <c r="N30" s="24" t="s">
        <v>118</v>
      </c>
    </row>
    <row r="31" spans="1:14" s="5" customFormat="1" ht="50.25" customHeight="1">
      <c r="A31" s="2" t="s">
        <v>76</v>
      </c>
      <c r="B31" s="3"/>
      <c r="C31" s="2" t="s">
        <v>30</v>
      </c>
      <c r="D31" s="2" t="s">
        <v>31</v>
      </c>
      <c r="E31" s="2" t="s">
        <v>32</v>
      </c>
      <c r="F31" s="2" t="s">
        <v>36</v>
      </c>
      <c r="G31" s="2" t="s">
        <v>49</v>
      </c>
      <c r="H31" s="13" t="s">
        <v>73</v>
      </c>
      <c r="I31" s="31"/>
      <c r="J31" s="17">
        <v>2575000</v>
      </c>
      <c r="K31" s="15"/>
      <c r="L31" s="12"/>
      <c r="M31" s="17"/>
      <c r="N31" s="24"/>
    </row>
    <row r="32" spans="1:14" s="5" customFormat="1" ht="30" customHeight="1">
      <c r="A32" s="2" t="s">
        <v>77</v>
      </c>
      <c r="B32" s="3"/>
      <c r="C32" s="2" t="s">
        <v>30</v>
      </c>
      <c r="D32" s="2" t="s">
        <v>31</v>
      </c>
      <c r="E32" s="2" t="s">
        <v>32</v>
      </c>
      <c r="F32" s="2" t="s">
        <v>30</v>
      </c>
      <c r="G32" s="2" t="s">
        <v>40</v>
      </c>
      <c r="H32" s="13" t="s">
        <v>55</v>
      </c>
      <c r="I32" s="32"/>
      <c r="J32" s="17">
        <v>6000000</v>
      </c>
      <c r="K32" s="15"/>
      <c r="L32" s="4"/>
      <c r="M32" s="22"/>
      <c r="N32" s="4"/>
    </row>
    <row r="33" spans="1:14" s="5" customFormat="1" ht="55.5" customHeight="1">
      <c r="A33" s="2" t="s">
        <v>98</v>
      </c>
      <c r="B33" s="3"/>
      <c r="C33" s="2" t="s">
        <v>30</v>
      </c>
      <c r="D33" s="2" t="s">
        <v>31</v>
      </c>
      <c r="E33" s="2" t="s">
        <v>32</v>
      </c>
      <c r="F33" s="2" t="s">
        <v>36</v>
      </c>
      <c r="G33" s="2" t="s">
        <v>34</v>
      </c>
      <c r="H33" s="13" t="s">
        <v>52</v>
      </c>
      <c r="I33" s="33"/>
      <c r="J33" s="17">
        <v>3000000</v>
      </c>
      <c r="K33" s="15"/>
      <c r="L33" s="4"/>
      <c r="M33" s="22"/>
      <c r="N33" s="4"/>
    </row>
    <row r="34" spans="1:14" s="5" customFormat="1" ht="51.75" customHeight="1">
      <c r="A34" s="2" t="s">
        <v>96</v>
      </c>
      <c r="B34" s="3"/>
      <c r="C34" s="2" t="s">
        <v>30</v>
      </c>
      <c r="D34" s="2" t="s">
        <v>31</v>
      </c>
      <c r="E34" s="2" t="s">
        <v>32</v>
      </c>
      <c r="F34" s="2" t="s">
        <v>36</v>
      </c>
      <c r="G34" s="2" t="s">
        <v>34</v>
      </c>
      <c r="H34" s="13" t="s">
        <v>51</v>
      </c>
      <c r="I34" s="33"/>
      <c r="J34" s="17">
        <v>3000000</v>
      </c>
      <c r="K34" s="15"/>
      <c r="L34" s="4"/>
      <c r="M34" s="22" t="s">
        <v>83</v>
      </c>
      <c r="N34" s="4"/>
    </row>
    <row r="35" spans="1:14" s="5" customFormat="1" ht="54.75" customHeight="1">
      <c r="A35" s="2" t="s">
        <v>67</v>
      </c>
      <c r="B35" s="3"/>
      <c r="C35" s="2" t="s">
        <v>30</v>
      </c>
      <c r="D35" s="2" t="s">
        <v>31</v>
      </c>
      <c r="E35" s="2" t="s">
        <v>32</v>
      </c>
      <c r="F35" s="2" t="s">
        <v>37</v>
      </c>
      <c r="G35" s="2" t="s">
        <v>61</v>
      </c>
      <c r="H35" s="13" t="s">
        <v>59</v>
      </c>
      <c r="I35" s="34"/>
      <c r="J35" s="45">
        <v>275000</v>
      </c>
      <c r="K35" s="15"/>
      <c r="L35" s="4"/>
      <c r="M35" s="22"/>
      <c r="N35" s="4"/>
    </row>
    <row r="36" spans="1:14" s="5" customFormat="1" ht="51.75" customHeight="1">
      <c r="A36" s="2" t="s">
        <v>68</v>
      </c>
      <c r="B36" s="3"/>
      <c r="C36" s="2" t="s">
        <v>30</v>
      </c>
      <c r="D36" s="2" t="s">
        <v>31</v>
      </c>
      <c r="E36" s="2" t="s">
        <v>32</v>
      </c>
      <c r="F36" s="2" t="s">
        <v>29</v>
      </c>
      <c r="G36" s="2" t="s">
        <v>34</v>
      </c>
      <c r="H36" s="13" t="s">
        <v>119</v>
      </c>
      <c r="I36" s="48"/>
      <c r="J36" s="17">
        <v>1500000</v>
      </c>
      <c r="K36" s="21"/>
      <c r="L36" s="12" t="s">
        <v>83</v>
      </c>
      <c r="M36" s="17"/>
      <c r="N36" s="24"/>
    </row>
    <row r="37" spans="1:14" s="5" customFormat="1" ht="38.25">
      <c r="A37" s="2" t="s">
        <v>69</v>
      </c>
      <c r="B37" s="3"/>
      <c r="C37" s="2" t="s">
        <v>30</v>
      </c>
      <c r="D37" s="2" t="s">
        <v>31</v>
      </c>
      <c r="E37" s="2" t="s">
        <v>32</v>
      </c>
      <c r="F37" s="2" t="s">
        <v>29</v>
      </c>
      <c r="G37" s="2" t="s">
        <v>61</v>
      </c>
      <c r="H37" s="13" t="s">
        <v>89</v>
      </c>
      <c r="I37" s="31"/>
      <c r="J37" s="17">
        <v>2000000</v>
      </c>
      <c r="K37" s="21"/>
      <c r="L37" s="12"/>
      <c r="M37" s="17">
        <v>2000000</v>
      </c>
      <c r="N37" s="24" t="s">
        <v>29</v>
      </c>
    </row>
    <row r="38" spans="1:14" s="5" customFormat="1" ht="44.25" customHeight="1">
      <c r="A38" s="2" t="s">
        <v>71</v>
      </c>
      <c r="B38" s="3"/>
      <c r="C38" s="2" t="s">
        <v>30</v>
      </c>
      <c r="D38" s="2" t="s">
        <v>31</v>
      </c>
      <c r="E38" s="2" t="s">
        <v>32</v>
      </c>
      <c r="F38" s="2" t="s">
        <v>48</v>
      </c>
      <c r="G38" s="2" t="s">
        <v>49</v>
      </c>
      <c r="H38" s="13" t="s">
        <v>41</v>
      </c>
      <c r="I38" s="33"/>
      <c r="J38" s="46"/>
      <c r="K38" s="17">
        <v>3050000</v>
      </c>
      <c r="L38" s="4"/>
      <c r="M38" s="21"/>
      <c r="N38" s="4"/>
    </row>
    <row r="39" spans="1:14" s="5" customFormat="1" ht="30" customHeight="1">
      <c r="A39" s="2" t="s">
        <v>70</v>
      </c>
      <c r="B39" s="3"/>
      <c r="C39" s="2" t="s">
        <v>30</v>
      </c>
      <c r="D39" s="2" t="s">
        <v>31</v>
      </c>
      <c r="E39" s="2" t="s">
        <v>32</v>
      </c>
      <c r="F39" s="2" t="s">
        <v>36</v>
      </c>
      <c r="G39" s="2" t="s">
        <v>49</v>
      </c>
      <c r="H39" s="13" t="s">
        <v>50</v>
      </c>
      <c r="I39" s="33"/>
      <c r="J39" s="46"/>
      <c r="K39" s="17">
        <v>4500000</v>
      </c>
      <c r="L39" s="4"/>
      <c r="M39" s="21"/>
      <c r="N39" s="4"/>
    </row>
    <row r="40" spans="1:14" s="5" customFormat="1" ht="30" customHeight="1">
      <c r="A40" s="2" t="s">
        <v>84</v>
      </c>
      <c r="B40" s="3"/>
      <c r="C40" s="2" t="s">
        <v>30</v>
      </c>
      <c r="D40" s="2" t="s">
        <v>31</v>
      </c>
      <c r="E40" s="2" t="s">
        <v>32</v>
      </c>
      <c r="F40" s="2" t="s">
        <v>36</v>
      </c>
      <c r="G40" s="2" t="s">
        <v>39</v>
      </c>
      <c r="H40" s="13" t="s">
        <v>62</v>
      </c>
      <c r="I40" s="33"/>
      <c r="J40" s="46"/>
      <c r="K40" s="17">
        <v>5000000</v>
      </c>
      <c r="L40" s="4"/>
      <c r="M40" s="21"/>
      <c r="N40" s="4"/>
    </row>
    <row r="41" spans="1:14" ht="38.25">
      <c r="A41" s="2" t="s">
        <v>85</v>
      </c>
      <c r="B41" s="3"/>
      <c r="C41" s="2" t="s">
        <v>30</v>
      </c>
      <c r="D41" s="2" t="s">
        <v>31</v>
      </c>
      <c r="E41" s="2" t="s">
        <v>32</v>
      </c>
      <c r="F41" s="2" t="s">
        <v>38</v>
      </c>
      <c r="G41" s="2" t="s">
        <v>33</v>
      </c>
      <c r="H41" s="13" t="s">
        <v>56</v>
      </c>
      <c r="I41" s="33"/>
      <c r="J41" s="46"/>
      <c r="K41" s="17">
        <v>11500000</v>
      </c>
      <c r="L41" s="4"/>
      <c r="M41" s="21"/>
      <c r="N41" s="4"/>
    </row>
    <row r="42" spans="1:14" s="5" customFormat="1" ht="38.25">
      <c r="A42" s="2" t="s">
        <v>88</v>
      </c>
      <c r="B42" s="3"/>
      <c r="C42" s="2" t="s">
        <v>30</v>
      </c>
      <c r="D42" s="2" t="s">
        <v>31</v>
      </c>
      <c r="E42" s="2" t="s">
        <v>32</v>
      </c>
      <c r="F42" s="2" t="s">
        <v>29</v>
      </c>
      <c r="G42" s="2" t="s">
        <v>92</v>
      </c>
      <c r="H42" s="25" t="s">
        <v>94</v>
      </c>
      <c r="I42" s="31"/>
      <c r="J42" s="46"/>
      <c r="K42" s="17">
        <v>2500000</v>
      </c>
      <c r="L42" s="4"/>
      <c r="M42" s="17"/>
      <c r="N42" s="24"/>
    </row>
    <row r="43" spans="1:14" s="5" customFormat="1" ht="15.75" customHeight="1">
      <c r="A43" s="2" t="s">
        <v>97</v>
      </c>
      <c r="B43" s="3"/>
      <c r="C43" s="2" t="s">
        <v>30</v>
      </c>
      <c r="D43" s="2" t="s">
        <v>31</v>
      </c>
      <c r="E43" s="2" t="s">
        <v>32</v>
      </c>
      <c r="F43" s="2" t="s">
        <v>29</v>
      </c>
      <c r="G43" s="2" t="s">
        <v>90</v>
      </c>
      <c r="H43" s="25" t="s">
        <v>57</v>
      </c>
      <c r="I43" s="31"/>
      <c r="J43" s="15"/>
      <c r="K43" s="17">
        <v>11000000</v>
      </c>
      <c r="L43" s="4"/>
      <c r="M43" s="17">
        <v>11000000</v>
      </c>
      <c r="N43" s="24" t="s">
        <v>29</v>
      </c>
    </row>
    <row r="44" spans="1:14" ht="38.25">
      <c r="A44" s="2" t="s">
        <v>109</v>
      </c>
      <c r="B44" s="3"/>
      <c r="C44" s="2" t="s">
        <v>30</v>
      </c>
      <c r="D44" s="2" t="s">
        <v>31</v>
      </c>
      <c r="E44" s="2" t="s">
        <v>32</v>
      </c>
      <c r="F44" s="2" t="s">
        <v>29</v>
      </c>
      <c r="G44" s="2" t="s">
        <v>33</v>
      </c>
      <c r="H44" s="13" t="s">
        <v>58</v>
      </c>
      <c r="I44" s="33"/>
      <c r="J44" s="47"/>
      <c r="K44" s="17">
        <v>8000000</v>
      </c>
      <c r="L44" s="4"/>
      <c r="M44" s="21"/>
      <c r="N44" s="4"/>
    </row>
    <row r="45" spans="1:14" s="11" customFormat="1" ht="19.5" customHeight="1">
      <c r="A45" s="59" t="s">
        <v>124</v>
      </c>
      <c r="B45" s="59"/>
      <c r="C45" s="59"/>
      <c r="D45" s="59"/>
      <c r="E45" s="59"/>
      <c r="F45" s="59"/>
      <c r="G45" s="59"/>
      <c r="H45" s="18" t="s">
        <v>21</v>
      </c>
      <c r="I45" s="35">
        <f>SUM(I13:I44)</f>
        <v>2011925</v>
      </c>
      <c r="J45" s="19">
        <f>SUM(J22:J44)</f>
        <v>34065727</v>
      </c>
      <c r="K45" s="19">
        <f>SUM(K38:K44)</f>
        <v>45550000</v>
      </c>
      <c r="L45" s="20"/>
      <c r="M45" s="40">
        <f>SUM(M14:M44)</f>
        <v>21600000</v>
      </c>
      <c r="N45" s="20"/>
    </row>
    <row r="46" s="11" customFormat="1" ht="11.25">
      <c r="I46" s="30"/>
    </row>
    <row r="47" spans="1:13" s="11" customFormat="1" ht="12.75">
      <c r="A47" s="11" t="s">
        <v>22</v>
      </c>
      <c r="I47" s="30"/>
      <c r="K47" s="61" t="s">
        <v>27</v>
      </c>
      <c r="L47" s="61"/>
      <c r="M47" s="61"/>
    </row>
    <row r="48" spans="1:13" s="11" customFormat="1" ht="12.75">
      <c r="A48" s="11" t="s">
        <v>23</v>
      </c>
      <c r="I48" s="30"/>
      <c r="J48" s="16"/>
      <c r="K48" s="61" t="s">
        <v>42</v>
      </c>
      <c r="L48" s="61"/>
      <c r="M48" s="61"/>
    </row>
    <row r="49" spans="1:10" s="11" customFormat="1" ht="11.25">
      <c r="A49" s="11" t="s">
        <v>78</v>
      </c>
      <c r="I49" s="30"/>
      <c r="J49" s="27"/>
    </row>
    <row r="50" spans="1:10" s="11" customFormat="1" ht="11.25">
      <c r="A50" s="11" t="s">
        <v>24</v>
      </c>
      <c r="I50" s="30"/>
      <c r="J50" s="27"/>
    </row>
    <row r="51" spans="1:11" s="11" customFormat="1" ht="11.25">
      <c r="A51" s="11" t="s">
        <v>25</v>
      </c>
      <c r="I51" s="30"/>
      <c r="J51" s="26"/>
      <c r="K51" s="16"/>
    </row>
    <row r="52" spans="1:10" s="11" customFormat="1" ht="12.75">
      <c r="A52" s="59" t="s">
        <v>26</v>
      </c>
      <c r="B52" s="59"/>
      <c r="C52" s="59"/>
      <c r="D52" s="60" t="s">
        <v>44</v>
      </c>
      <c r="E52" s="60"/>
      <c r="F52" s="60"/>
      <c r="G52" s="60"/>
      <c r="I52" s="30"/>
      <c r="J52" s="27"/>
    </row>
    <row r="53" spans="1:9" s="11" customFormat="1" ht="12.75">
      <c r="A53" s="1"/>
      <c r="B53" s="62"/>
      <c r="C53" s="62"/>
      <c r="D53" s="62" t="s">
        <v>45</v>
      </c>
      <c r="E53" s="62"/>
      <c r="F53" s="62"/>
      <c r="G53" s="62"/>
      <c r="I53" s="30"/>
    </row>
    <row r="54" spans="1:9" s="11" customFormat="1" ht="12.75">
      <c r="A54" s="1"/>
      <c r="B54" s="62"/>
      <c r="C54" s="62"/>
      <c r="D54" s="62" t="s">
        <v>46</v>
      </c>
      <c r="E54" s="62"/>
      <c r="F54" s="62"/>
      <c r="I54" s="30"/>
    </row>
    <row r="55" spans="1:9" s="11" customFormat="1" ht="12.75">
      <c r="A55" s="1"/>
      <c r="B55" s="62"/>
      <c r="C55" s="62"/>
      <c r="D55" s="62" t="s">
        <v>43</v>
      </c>
      <c r="E55" s="62"/>
      <c r="F55" s="62"/>
      <c r="G55" s="62"/>
      <c r="I55" s="30"/>
    </row>
    <row r="56" spans="1:12" s="11" customFormat="1" ht="12.75">
      <c r="A56" s="1"/>
      <c r="B56" s="62"/>
      <c r="C56" s="62"/>
      <c r="D56" s="62" t="s">
        <v>47</v>
      </c>
      <c r="E56" s="62"/>
      <c r="F56" s="62"/>
      <c r="G56" s="62"/>
      <c r="H56" s="63"/>
      <c r="I56" s="63"/>
      <c r="J56" s="63"/>
      <c r="K56" s="63"/>
      <c r="L56" s="63"/>
    </row>
    <row r="57" s="11" customFormat="1" ht="11.25">
      <c r="I57" s="30"/>
    </row>
  </sheetData>
  <sheetProtection/>
  <mergeCells count="32">
    <mergeCell ref="D54:F54"/>
    <mergeCell ref="B53:C53"/>
    <mergeCell ref="B54:C54"/>
    <mergeCell ref="H56:L56"/>
    <mergeCell ref="B55:C55"/>
    <mergeCell ref="D55:G55"/>
    <mergeCell ref="B56:C56"/>
    <mergeCell ref="D56:G56"/>
    <mergeCell ref="D53:G53"/>
    <mergeCell ref="A52:C52"/>
    <mergeCell ref="D52:G52"/>
    <mergeCell ref="F10:F12"/>
    <mergeCell ref="G10:G12"/>
    <mergeCell ref="A45:G45"/>
    <mergeCell ref="K47:M47"/>
    <mergeCell ref="K48:M48"/>
    <mergeCell ref="H10:H12"/>
    <mergeCell ref="L11:L12"/>
    <mergeCell ref="M10:N10"/>
    <mergeCell ref="M11:M12"/>
    <mergeCell ref="N11:N12"/>
    <mergeCell ref="I10:K10"/>
    <mergeCell ref="I11:I12"/>
    <mergeCell ref="J11:J12"/>
    <mergeCell ref="K11:K12"/>
    <mergeCell ref="C8:H8"/>
    <mergeCell ref="A10:A12"/>
    <mergeCell ref="B10:B12"/>
    <mergeCell ref="C10:E10"/>
    <mergeCell ref="C11:C12"/>
    <mergeCell ref="D11:D12"/>
    <mergeCell ref="E11:E12"/>
  </mergeCells>
  <printOptions/>
  <pageMargins left="0.5118110236220472" right="0.31496062992125984" top="0.1968503937007874" bottom="0.1968503937007874" header="0.5118110236220472" footer="0.5118110236220472"/>
  <pageSetup horizontalDpi="600" verticalDpi="600" orientation="landscape" paperSize="9" scale="85" r:id="rId3"/>
  <rowBreaks count="1" manualBreakCount="1">
    <brk id="26" max="13" man="1"/>
  </rowBreaks>
  <legacyDrawing r:id="rId2"/>
  <oleObjects>
    <oleObject progId="Word.Picture.8" shapeId="640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pc minerva</cp:lastModifiedBy>
  <cp:lastPrinted>2015-08-17T09:46:38Z</cp:lastPrinted>
  <dcterms:created xsi:type="dcterms:W3CDTF">2006-10-02T06:44:09Z</dcterms:created>
  <dcterms:modified xsi:type="dcterms:W3CDTF">2015-09-30T06:20:18Z</dcterms:modified>
  <cp:category/>
  <cp:version/>
  <cp:contentType/>
  <cp:contentStatus/>
</cp:coreProperties>
</file>